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083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/>
  <c r="I30"/>
  <c r="I29"/>
  <c r="I28"/>
  <c r="I27"/>
  <c r="I26"/>
  <c r="I25"/>
  <c r="I24"/>
  <c r="I23"/>
  <c r="I22"/>
  <c r="I21"/>
  <c r="H31"/>
  <c r="I15"/>
  <c r="I14"/>
  <c r="I13"/>
  <c r="I12"/>
  <c r="I11"/>
  <c r="I10"/>
  <c r="I9"/>
  <c r="I8"/>
  <c r="I7"/>
  <c r="I6"/>
  <c r="I5"/>
  <c r="H15"/>
</calcChain>
</file>

<file path=xl/sharedStrings.xml><?xml version="1.0" encoding="utf-8"?>
<sst xmlns="http://schemas.openxmlformats.org/spreadsheetml/2006/main" count="118" uniqueCount="106">
  <si>
    <t>Raport note Evaluarea Națională 2014-2015</t>
  </si>
  <si>
    <t>Școala Gimnazială ''Nicolae Iorga'' Pitești</t>
  </si>
  <si>
    <t>ATANASIU E THEODOR ŞTEFAN</t>
  </si>
  <si>
    <t>CALAPOD Ş MARIAN ŞTEFAN</t>
  </si>
  <si>
    <t>CIOBOTEA L SORINA ŞTEFANIA</t>
  </si>
  <si>
    <t>CIOLCĂ F DAVID CRISTIAN</t>
  </si>
  <si>
    <t>COLAC L IOANA</t>
  </si>
  <si>
    <t>CONEA E ANDREEA MARIA</t>
  </si>
  <si>
    <t>CRĂCIUN F MARIA</t>
  </si>
  <si>
    <t>CRINTEANU I IULIA ANCUŢA</t>
  </si>
  <si>
    <t>DONEA B DALIAN BOGDAN</t>
  </si>
  <si>
    <t>ENE V FLAVIUS ANDREI</t>
  </si>
  <si>
    <t>GEANĂ A ANTOANELA MARIA</t>
  </si>
  <si>
    <t>GRAURE S RALUCA GEORGIANA</t>
  </si>
  <si>
    <t>HÎRLEAŢĂ Ş ANDREI</t>
  </si>
  <si>
    <t>HUBLEA D CRISTINA ELENA</t>
  </si>
  <si>
    <t>ILEA L ANDREI RAREŞ</t>
  </si>
  <si>
    <t>ILIE D THEODORA GABRIELA</t>
  </si>
  <si>
    <t>IORGULESCU L DELIA</t>
  </si>
  <si>
    <t>MARANGOCI C CRISTIAN MIHAI</t>
  </si>
  <si>
    <t>MARIN M ROXANA MIHAELA</t>
  </si>
  <si>
    <t>MÎNDROC-ILIE I ANDRA MARIA</t>
  </si>
  <si>
    <t>MOŢ A DENISA TEODORA</t>
  </si>
  <si>
    <t>MUNTEANU A CRISTIAN</t>
  </si>
  <si>
    <t>NAE F SORIN MIHAI</t>
  </si>
  <si>
    <t>NIŢESCU D GEORGE</t>
  </si>
  <si>
    <t>OGREAN M OANA ALEXANDRA</t>
  </si>
  <si>
    <t>RĂDULESCU N MARIA</t>
  </si>
  <si>
    <t>SELEA C IULIAN NICOLAE</t>
  </si>
  <si>
    <t>STOICA I ANDREI</t>
  </si>
  <si>
    <t>TĂBÂRCEA T TRAIAN</t>
  </si>
  <si>
    <t>TOMESCU M ANDREI OVIDIU</t>
  </si>
  <si>
    <t>UNGUREANU D VANESA DANIELA</t>
  </si>
  <si>
    <t>VASILE M CARMEN IONELA</t>
  </si>
  <si>
    <t>VOINEA M MIRELA FLORINA</t>
  </si>
  <si>
    <t>VOROVENCI I MARIA</t>
  </si>
  <si>
    <t>ANDREI C SABINA VALENTINA</t>
  </si>
  <si>
    <t>BĂDIŢĂ I CĂTĂLINA MIHAELA</t>
  </si>
  <si>
    <t>BOCŞARU L OANA ANDREEA</t>
  </si>
  <si>
    <t>BUZATU-MIHĂESCU M OANA</t>
  </si>
  <si>
    <t>CĂPITĂNESCU C ANDREEA</t>
  </si>
  <si>
    <t>CONSTANTINESCU D IRINA</t>
  </si>
  <si>
    <t>COSTACHE D TOMA DANIEL</t>
  </si>
  <si>
    <t>CROITORU V RADU ALEXANDRU</t>
  </si>
  <si>
    <t>DAMIAN C CONSTANTIN OVIDIU</t>
  </si>
  <si>
    <t>DAN F GEORGE OCTAVIAN</t>
  </si>
  <si>
    <t>DIACONU C MIHNEA ALEXANDRU</t>
  </si>
  <si>
    <t>DUMITRESCU A DIANA ELENA</t>
  </si>
  <si>
    <t>DUMITRU I TEODORA</t>
  </si>
  <si>
    <t>GEORGESCU C TIBERIU ANDREI</t>
  </si>
  <si>
    <t>GHEORGHE I ANA ANDREEA</t>
  </si>
  <si>
    <t>GRIGORE M ANDREI</t>
  </si>
  <si>
    <t>HERCIU O ANDREI</t>
  </si>
  <si>
    <t>ILIE I LARISA GEORGIANA</t>
  </si>
  <si>
    <t>INSINSOLA C LEOLUCA ANDREI</t>
  </si>
  <si>
    <t>IONESCU M EDUARD IULIAN</t>
  </si>
  <si>
    <t>MARIN G BIANCA TEODORA</t>
  </si>
  <si>
    <t>NĂFUREANU B DAN ANDREI</t>
  </si>
  <si>
    <t>NEAGOE A BIANCA MARIA</t>
  </si>
  <si>
    <t>PARASCHIV I BOGDAN IONUŢ</t>
  </si>
  <si>
    <t>PELTEA S IOANA</t>
  </si>
  <si>
    <t>PRUNEANU G RUXANDRA IOANA</t>
  </si>
  <si>
    <t>RĂDULESCU D PAUL</t>
  </si>
  <si>
    <t>SORESCU I IULIA ŞTEFANIA</t>
  </si>
  <si>
    <t>STĂNCIULESCU I IULIA ARIANA</t>
  </si>
  <si>
    <t>VÎLCU C BIANCA ELENA</t>
  </si>
  <si>
    <t>ALEXANDRESCU G THOMAS GELU JUNIOR</t>
  </si>
  <si>
    <t>BĂDUŢ G ALEXANDRU GABRIEL</t>
  </si>
  <si>
    <t>BOGDAN A ANDRA MARIA</t>
  </si>
  <si>
    <t>CHIRCIOAGĂ F ANDREEA DENISA</t>
  </si>
  <si>
    <t>CRISTESCU G GEORGE</t>
  </si>
  <si>
    <t>DERIOIU G ANDRADA GEORGIANA</t>
  </si>
  <si>
    <t>DIACONU M MIRUNA ANDREEA</t>
  </si>
  <si>
    <t>GRECU C ŞERBAN NICOLAE</t>
  </si>
  <si>
    <t>IONICĂ D ANDREEA MIHAELA</t>
  </si>
  <si>
    <t>IOSIF A CĂTĂLIN ILIE</t>
  </si>
  <si>
    <t>IVĂNESCU G GEORGIANA FLORENTINA</t>
  </si>
  <si>
    <t>JARCĂ I MARIAN CRISTIAN</t>
  </si>
  <si>
    <t>MANU C ALEXANDRU CRISTIAN</t>
  </si>
  <si>
    <t>MARIN F GHEORGHE CRISTIAN</t>
  </si>
  <si>
    <t>NICULA D ANA MARIA</t>
  </si>
  <si>
    <t>NISTOR D BOGDAN ALEXANDRU</t>
  </si>
  <si>
    <t>NIŢĂ C ADRIAN GABRIEL</t>
  </si>
  <si>
    <t>PĂTRU M EDUARD MARIAN</t>
  </si>
  <si>
    <t>POP C ANA MARIA</t>
  </si>
  <si>
    <t>RADU B ANDREEA CRISTINA</t>
  </si>
  <si>
    <t>RĂDULESCU G MIHAI ALEXANDRU</t>
  </si>
  <si>
    <t>RUSEA A ANDRA MARIA</t>
  </si>
  <si>
    <t>STANCIU M CRISTINA MIHAELA</t>
  </si>
  <si>
    <t>Nume și prenume</t>
  </si>
  <si>
    <t>Română</t>
  </si>
  <si>
    <t>Matematică</t>
  </si>
  <si>
    <t>Clasificare medii
matematica</t>
  </si>
  <si>
    <t>Nr. Note</t>
  </si>
  <si>
    <t>9.00-9.99</t>
  </si>
  <si>
    <t>8.00-8.99</t>
  </si>
  <si>
    <t>7.00-7.99</t>
  </si>
  <si>
    <t>6.00-6.99</t>
  </si>
  <si>
    <t>5.00-5.99</t>
  </si>
  <si>
    <t>4.00-4.99</t>
  </si>
  <si>
    <t>3.00-3.99</t>
  </si>
  <si>
    <t>Procent</t>
  </si>
  <si>
    <t>Total</t>
  </si>
  <si>
    <t>2.00-2.99</t>
  </si>
  <si>
    <t>1.00-1.99</t>
  </si>
  <si>
    <t>Clasificare medii 
română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</si>
</sst>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Matematic</a:t>
            </a:r>
            <a:r>
              <a:rPr lang="ro-RO"/>
              <a:t>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Sheet1!$H$4</c:f>
              <c:strCache>
                <c:ptCount val="1"/>
                <c:pt idx="0">
                  <c:v>Nr. Note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Sheet1!$G$5:$G$15</c:f>
              <c:strCache>
                <c:ptCount val="11"/>
                <c:pt idx="0">
                  <c:v>10</c:v>
                </c:pt>
                <c:pt idx="1">
                  <c:v>9.00-9.99</c:v>
                </c:pt>
                <c:pt idx="2">
                  <c:v>8.00-8.99</c:v>
                </c:pt>
                <c:pt idx="3">
                  <c:v>7.00-7.99</c:v>
                </c:pt>
                <c:pt idx="4">
                  <c:v>6.00-6.99</c:v>
                </c:pt>
                <c:pt idx="5">
                  <c:v>5.00-5.99</c:v>
                </c:pt>
                <c:pt idx="6">
                  <c:v>4.00-4.99</c:v>
                </c:pt>
                <c:pt idx="7">
                  <c:v>3.00-3.99</c:v>
                </c:pt>
                <c:pt idx="8">
                  <c:v>2.00-2.99</c:v>
                </c:pt>
                <c:pt idx="9">
                  <c:v>1.00-1.99</c:v>
                </c:pt>
                <c:pt idx="10">
                  <c:v>Total</c:v>
                </c:pt>
              </c:strCache>
            </c:strRef>
          </c:cat>
          <c:val>
            <c:numRef>
              <c:f>Sheet1!$H$5:$H$15</c:f>
              <c:numCache>
                <c:formatCode>General</c:formatCode>
                <c:ptCount val="11"/>
                <c:pt idx="0">
                  <c:v>12</c:v>
                </c:pt>
                <c:pt idx="1">
                  <c:v>37</c:v>
                </c:pt>
                <c:pt idx="2">
                  <c:v>17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87</c:v>
                </c:pt>
              </c:numCache>
            </c:numRef>
          </c:val>
        </c:ser>
        <c:ser>
          <c:idx val="1"/>
          <c:order val="1"/>
          <c:tx>
            <c:strRef>
              <c:f>Sheet1!$I$4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Sheet1!$G$5:$G$15</c:f>
              <c:strCache>
                <c:ptCount val="11"/>
                <c:pt idx="0">
                  <c:v>10</c:v>
                </c:pt>
                <c:pt idx="1">
                  <c:v>9.00-9.99</c:v>
                </c:pt>
                <c:pt idx="2">
                  <c:v>8.00-8.99</c:v>
                </c:pt>
                <c:pt idx="3">
                  <c:v>7.00-7.99</c:v>
                </c:pt>
                <c:pt idx="4">
                  <c:v>6.00-6.99</c:v>
                </c:pt>
                <c:pt idx="5">
                  <c:v>5.00-5.99</c:v>
                </c:pt>
                <c:pt idx="6">
                  <c:v>4.00-4.99</c:v>
                </c:pt>
                <c:pt idx="7">
                  <c:v>3.00-3.99</c:v>
                </c:pt>
                <c:pt idx="8">
                  <c:v>2.00-2.99</c:v>
                </c:pt>
                <c:pt idx="9">
                  <c:v>1.00-1.99</c:v>
                </c:pt>
                <c:pt idx="10">
                  <c:v>Total</c:v>
                </c:pt>
              </c:strCache>
            </c:strRef>
          </c:cat>
          <c:val>
            <c:numRef>
              <c:f>Sheet1!$I$5:$I$15</c:f>
              <c:numCache>
                <c:formatCode>0.00</c:formatCode>
                <c:ptCount val="11"/>
                <c:pt idx="0">
                  <c:v>13.793103448275861</c:v>
                </c:pt>
                <c:pt idx="1">
                  <c:v>42.52873563218391</c:v>
                </c:pt>
                <c:pt idx="2">
                  <c:v>19.540229885057471</c:v>
                </c:pt>
                <c:pt idx="3">
                  <c:v>9.1954022988505741</c:v>
                </c:pt>
                <c:pt idx="4">
                  <c:v>8.0459770114942533</c:v>
                </c:pt>
                <c:pt idx="5">
                  <c:v>4.5977011494252871</c:v>
                </c:pt>
                <c:pt idx="6">
                  <c:v>1.1494252873563218</c:v>
                </c:pt>
                <c:pt idx="7">
                  <c:v>1.1494252873563218</c:v>
                </c:pt>
                <c:pt idx="8">
                  <c:v>0</c:v>
                </c:pt>
                <c:pt idx="9">
                  <c:v>0</c:v>
                </c:pt>
                <c:pt idx="10">
                  <c:v>100.00000000000001</c:v>
                </c:pt>
              </c:numCache>
            </c:numRef>
          </c:val>
        </c:ser>
        <c:dLbls>
          <c:showVal val="1"/>
        </c:dLbls>
        <c:gapWidth val="219"/>
        <c:overlap val="-27"/>
        <c:axId val="73435008"/>
        <c:axId val="73436544"/>
      </c:barChart>
      <c:catAx>
        <c:axId val="73435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36544"/>
        <c:crosses val="autoZero"/>
        <c:auto val="1"/>
        <c:lblAlgn val="ctr"/>
        <c:lblOffset val="100"/>
      </c:catAx>
      <c:valAx>
        <c:axId val="73436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435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Rom</a:t>
            </a:r>
            <a:r>
              <a:rPr lang="ro-RO"/>
              <a:t>ână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Sheet1!$H$20</c:f>
              <c:strCache>
                <c:ptCount val="1"/>
                <c:pt idx="0">
                  <c:v>Nr. Note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Sheet1!$G$21:$G$31</c:f>
              <c:strCache>
                <c:ptCount val="11"/>
                <c:pt idx="0">
                  <c:v>10</c:v>
                </c:pt>
                <c:pt idx="1">
                  <c:v>9.00-9.99</c:v>
                </c:pt>
                <c:pt idx="2">
                  <c:v>8.00-8.99</c:v>
                </c:pt>
                <c:pt idx="3">
                  <c:v>7.00-7.99</c:v>
                </c:pt>
                <c:pt idx="4">
                  <c:v>6.00-6.99</c:v>
                </c:pt>
                <c:pt idx="5">
                  <c:v>5.00-5.99</c:v>
                </c:pt>
                <c:pt idx="6">
                  <c:v>4.00-4.99</c:v>
                </c:pt>
                <c:pt idx="7">
                  <c:v>3.00-3.99</c:v>
                </c:pt>
                <c:pt idx="8">
                  <c:v>2.00-2.99</c:v>
                </c:pt>
                <c:pt idx="9">
                  <c:v>1.00-1.99</c:v>
                </c:pt>
                <c:pt idx="10">
                  <c:v>Total</c:v>
                </c:pt>
              </c:strCache>
            </c:strRef>
          </c:cat>
          <c:val>
            <c:numRef>
              <c:f>Sheet1!$H$21:$H$31</c:f>
              <c:numCache>
                <c:formatCode>General</c:formatCode>
                <c:ptCount val="11"/>
                <c:pt idx="0">
                  <c:v>7</c:v>
                </c:pt>
                <c:pt idx="1">
                  <c:v>46</c:v>
                </c:pt>
                <c:pt idx="2">
                  <c:v>18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87</c:v>
                </c:pt>
              </c:numCache>
            </c:numRef>
          </c:val>
        </c:ser>
        <c:ser>
          <c:idx val="1"/>
          <c:order val="1"/>
          <c:tx>
            <c:strRef>
              <c:f>Sheet1!$I$20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Sheet1!$G$21:$G$31</c:f>
              <c:strCache>
                <c:ptCount val="11"/>
                <c:pt idx="0">
                  <c:v>10</c:v>
                </c:pt>
                <c:pt idx="1">
                  <c:v>9.00-9.99</c:v>
                </c:pt>
                <c:pt idx="2">
                  <c:v>8.00-8.99</c:v>
                </c:pt>
                <c:pt idx="3">
                  <c:v>7.00-7.99</c:v>
                </c:pt>
                <c:pt idx="4">
                  <c:v>6.00-6.99</c:v>
                </c:pt>
                <c:pt idx="5">
                  <c:v>5.00-5.99</c:v>
                </c:pt>
                <c:pt idx="6">
                  <c:v>4.00-4.99</c:v>
                </c:pt>
                <c:pt idx="7">
                  <c:v>3.00-3.99</c:v>
                </c:pt>
                <c:pt idx="8">
                  <c:v>2.00-2.99</c:v>
                </c:pt>
                <c:pt idx="9">
                  <c:v>1.00-1.99</c:v>
                </c:pt>
                <c:pt idx="10">
                  <c:v>Total</c:v>
                </c:pt>
              </c:strCache>
            </c:strRef>
          </c:cat>
          <c:val>
            <c:numRef>
              <c:f>Sheet1!$I$21:$I$31</c:f>
              <c:numCache>
                <c:formatCode>0.00</c:formatCode>
                <c:ptCount val="11"/>
                <c:pt idx="0">
                  <c:v>8.0459770114942533</c:v>
                </c:pt>
                <c:pt idx="1">
                  <c:v>52.873563218390807</c:v>
                </c:pt>
                <c:pt idx="2">
                  <c:v>20.689655172413794</c:v>
                </c:pt>
                <c:pt idx="3">
                  <c:v>6.8965517241379306</c:v>
                </c:pt>
                <c:pt idx="4">
                  <c:v>6.8965517241379306</c:v>
                </c:pt>
                <c:pt idx="5">
                  <c:v>3.4482758620689653</c:v>
                </c:pt>
                <c:pt idx="6">
                  <c:v>0</c:v>
                </c:pt>
                <c:pt idx="7">
                  <c:v>1.1494252873563218</c:v>
                </c:pt>
                <c:pt idx="8">
                  <c:v>0</c:v>
                </c:pt>
                <c:pt idx="9">
                  <c:v>0</c:v>
                </c:pt>
                <c:pt idx="10">
                  <c:v>100.00000000000001</c:v>
                </c:pt>
              </c:numCache>
            </c:numRef>
          </c:val>
        </c:ser>
        <c:dLbls>
          <c:showVal val="1"/>
        </c:dLbls>
        <c:gapWidth val="219"/>
        <c:overlap val="-27"/>
        <c:axId val="73095424"/>
        <c:axId val="73113600"/>
      </c:barChart>
      <c:catAx>
        <c:axId val="730954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13600"/>
        <c:crosses val="autoZero"/>
        <c:auto val="1"/>
        <c:lblAlgn val="ctr"/>
        <c:lblOffset val="100"/>
      </c:catAx>
      <c:valAx>
        <c:axId val="73113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95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182880</xdr:colOff>
      <xdr:row>2</xdr:row>
      <xdr:rowOff>60960</xdr:rowOff>
    </xdr:from>
    <xdr:to>
      <xdr:col>21</xdr:col>
      <xdr:colOff>259080</xdr:colOff>
      <xdr:row>16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18</xdr:row>
      <xdr:rowOff>167640</xdr:rowOff>
    </xdr:from>
    <xdr:to>
      <xdr:col>21</xdr:col>
      <xdr:colOff>243840</xdr:colOff>
      <xdr:row>33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92"/>
  <sheetViews>
    <sheetView tabSelected="1" workbookViewId="0">
      <selection activeCell="D4" sqref="D4"/>
    </sheetView>
  </sheetViews>
  <sheetFormatPr defaultRowHeight="15"/>
  <cols>
    <col min="3" max="3" width="37.42578125" bestFit="1" customWidth="1"/>
    <col min="5" max="5" width="11.140625" bestFit="1" customWidth="1"/>
    <col min="7" max="7" width="15.28515625" customWidth="1"/>
  </cols>
  <sheetData>
    <row r="2" spans="3:9">
      <c r="C2" s="10" t="s">
        <v>0</v>
      </c>
    </row>
    <row r="3" spans="3:9">
      <c r="C3" s="10" t="s">
        <v>1</v>
      </c>
    </row>
    <row r="4" spans="3:9" ht="45.75" thickBot="1">
      <c r="G4" s="7" t="s">
        <v>92</v>
      </c>
      <c r="H4" s="8" t="s">
        <v>93</v>
      </c>
      <c r="I4" s="8" t="s">
        <v>101</v>
      </c>
    </row>
    <row r="5" spans="3:9" ht="15.75" thickBot="1">
      <c r="C5" s="5" t="s">
        <v>89</v>
      </c>
      <c r="D5" s="5" t="s">
        <v>90</v>
      </c>
      <c r="E5" s="5" t="s">
        <v>91</v>
      </c>
      <c r="G5" s="6">
        <v>10</v>
      </c>
      <c r="H5">
        <v>12</v>
      </c>
      <c r="I5" s="1">
        <f>H5*100/H15</f>
        <v>13.793103448275861</v>
      </c>
    </row>
    <row r="6" spans="3:9" ht="15.75" thickBot="1">
      <c r="C6" s="4" t="s">
        <v>66</v>
      </c>
      <c r="D6" s="3">
        <v>6.5</v>
      </c>
      <c r="E6" s="3">
        <v>7.65</v>
      </c>
      <c r="G6" s="6" t="s">
        <v>94</v>
      </c>
      <c r="H6">
        <v>37</v>
      </c>
      <c r="I6" s="1">
        <f>H6*100/H15</f>
        <v>42.52873563218391</v>
      </c>
    </row>
    <row r="7" spans="3:9" ht="15.75" thickBot="1">
      <c r="C7" s="4" t="s">
        <v>36</v>
      </c>
      <c r="D7" s="3">
        <v>9.3000000000000007</v>
      </c>
      <c r="E7" s="3">
        <v>9.0500000000000007</v>
      </c>
      <c r="G7" s="6" t="s">
        <v>95</v>
      </c>
      <c r="H7">
        <v>17</v>
      </c>
      <c r="I7" s="1">
        <f>H7*100/H15</f>
        <v>19.540229885057471</v>
      </c>
    </row>
    <row r="8" spans="3:9" ht="15.75" thickBot="1">
      <c r="C8" s="2" t="s">
        <v>2</v>
      </c>
      <c r="D8" s="3">
        <v>9.5</v>
      </c>
      <c r="E8" s="3">
        <v>9.85</v>
      </c>
      <c r="G8" s="6" t="s">
        <v>96</v>
      </c>
      <c r="H8">
        <v>8</v>
      </c>
      <c r="I8" s="1">
        <f>H8*100/H15</f>
        <v>9.1954022988505741</v>
      </c>
    </row>
    <row r="9" spans="3:9" ht="15.75" thickBot="1">
      <c r="C9" s="4" t="s">
        <v>37</v>
      </c>
      <c r="D9" s="3">
        <v>9.3000000000000007</v>
      </c>
      <c r="E9" s="3">
        <v>6.65</v>
      </c>
      <c r="G9" s="6" t="s">
        <v>97</v>
      </c>
      <c r="H9">
        <v>7</v>
      </c>
      <c r="I9" s="1">
        <f>H9*100/H15</f>
        <v>8.0459770114942533</v>
      </c>
    </row>
    <row r="10" spans="3:9" ht="15.75" thickBot="1">
      <c r="C10" s="4" t="s">
        <v>67</v>
      </c>
      <c r="D10" s="3">
        <v>8</v>
      </c>
      <c r="E10" s="3">
        <v>9.3000000000000007</v>
      </c>
      <c r="G10" s="6" t="s">
        <v>98</v>
      </c>
      <c r="H10">
        <v>4</v>
      </c>
      <c r="I10" s="1">
        <f>H10*100/H15</f>
        <v>4.5977011494252871</v>
      </c>
    </row>
    <row r="11" spans="3:9" ht="15.75" thickBot="1">
      <c r="C11" s="4" t="s">
        <v>38</v>
      </c>
      <c r="D11" s="3">
        <v>9.4</v>
      </c>
      <c r="E11" s="3">
        <v>10</v>
      </c>
      <c r="G11" s="6" t="s">
        <v>99</v>
      </c>
      <c r="H11">
        <v>1</v>
      </c>
      <c r="I11" s="1">
        <f>H11*100/H15</f>
        <v>1.1494252873563218</v>
      </c>
    </row>
    <row r="12" spans="3:9" ht="15.75" thickBot="1">
      <c r="C12" s="4" t="s">
        <v>68</v>
      </c>
      <c r="D12" s="3">
        <v>9.4</v>
      </c>
      <c r="E12" s="3">
        <v>9.9</v>
      </c>
      <c r="G12" s="6" t="s">
        <v>100</v>
      </c>
      <c r="H12">
        <v>1</v>
      </c>
      <c r="I12" s="1">
        <f>H12*100/H15</f>
        <v>1.1494252873563218</v>
      </c>
    </row>
    <row r="13" spans="3:9" ht="15.75" thickBot="1">
      <c r="C13" s="4" t="s">
        <v>39</v>
      </c>
      <c r="D13" s="3">
        <v>9.5</v>
      </c>
      <c r="E13" s="3">
        <v>10</v>
      </c>
      <c r="G13" s="6" t="s">
        <v>103</v>
      </c>
      <c r="H13">
        <v>0</v>
      </c>
      <c r="I13" s="1">
        <f>H13*100/H15</f>
        <v>0</v>
      </c>
    </row>
    <row r="14" spans="3:9" ht="15.75" thickBot="1">
      <c r="C14" s="2" t="s">
        <v>3</v>
      </c>
      <c r="D14" s="3">
        <v>9.3000000000000007</v>
      </c>
      <c r="E14" s="3">
        <v>8.6</v>
      </c>
      <c r="G14" s="6" t="s">
        <v>104</v>
      </c>
      <c r="H14">
        <v>0</v>
      </c>
      <c r="I14" s="1">
        <f>H14*100/H15</f>
        <v>0</v>
      </c>
    </row>
    <row r="15" spans="3:9" ht="15.75" thickBot="1">
      <c r="C15" s="4" t="s">
        <v>40</v>
      </c>
      <c r="D15" s="3">
        <v>9.75</v>
      </c>
      <c r="E15" s="3">
        <v>8.6</v>
      </c>
      <c r="G15" s="6" t="s">
        <v>102</v>
      </c>
      <c r="H15">
        <f>SUM(H5:H14)</f>
        <v>87</v>
      </c>
      <c r="I15" s="1">
        <f>SUM(I5:I14)</f>
        <v>100.00000000000001</v>
      </c>
    </row>
    <row r="16" spans="3:9" ht="15.75" thickBot="1">
      <c r="C16" s="4" t="s">
        <v>69</v>
      </c>
      <c r="D16" s="3">
        <v>9.25</v>
      </c>
      <c r="E16" s="3">
        <v>8.35</v>
      </c>
    </row>
    <row r="17" spans="3:9" ht="15.75" thickBot="1">
      <c r="C17" s="2" t="s">
        <v>4</v>
      </c>
      <c r="D17" s="3">
        <v>9</v>
      </c>
      <c r="E17" s="3">
        <v>9.4499999999999993</v>
      </c>
    </row>
    <row r="18" spans="3:9" ht="15.75" thickBot="1">
      <c r="C18" s="2" t="s">
        <v>5</v>
      </c>
      <c r="D18" s="3">
        <v>8.1</v>
      </c>
      <c r="E18" s="3">
        <v>8.3000000000000007</v>
      </c>
    </row>
    <row r="19" spans="3:9" ht="15.75" thickBot="1">
      <c r="C19" s="2" t="s">
        <v>6</v>
      </c>
      <c r="D19" s="3">
        <v>8.25</v>
      </c>
      <c r="E19" s="3">
        <v>8.8000000000000007</v>
      </c>
    </row>
    <row r="20" spans="3:9" ht="45.75" thickBot="1">
      <c r="C20" s="2" t="s">
        <v>7</v>
      </c>
      <c r="D20" s="3">
        <v>9.1999999999999993</v>
      </c>
      <c r="E20" s="3">
        <v>8.5500000000000007</v>
      </c>
      <c r="G20" s="9" t="s">
        <v>105</v>
      </c>
      <c r="H20" s="8" t="s">
        <v>93</v>
      </c>
      <c r="I20" s="8" t="s">
        <v>101</v>
      </c>
    </row>
    <row r="21" spans="3:9" ht="15.75" thickBot="1">
      <c r="C21" s="4" t="s">
        <v>41</v>
      </c>
      <c r="D21" s="3">
        <v>9.8000000000000007</v>
      </c>
      <c r="E21" s="3">
        <v>9</v>
      </c>
      <c r="G21" s="6">
        <v>10</v>
      </c>
      <c r="H21">
        <v>7</v>
      </c>
      <c r="I21" s="1">
        <f>H21*100/H31</f>
        <v>8.0459770114942533</v>
      </c>
    </row>
    <row r="22" spans="3:9" ht="15.75" thickBot="1">
      <c r="C22" s="4" t="s">
        <v>42</v>
      </c>
      <c r="D22" s="3">
        <v>8.5</v>
      </c>
      <c r="E22" s="3">
        <v>9.1</v>
      </c>
      <c r="G22" s="6" t="s">
        <v>94</v>
      </c>
      <c r="H22">
        <v>46</v>
      </c>
      <c r="I22" s="1">
        <f>H22*100/H31</f>
        <v>52.873563218390807</v>
      </c>
    </row>
    <row r="23" spans="3:9" ht="15.75" thickBot="1">
      <c r="C23" s="2" t="s">
        <v>8</v>
      </c>
      <c r="D23" s="3">
        <v>9.3000000000000007</v>
      </c>
      <c r="E23" s="3">
        <v>9</v>
      </c>
      <c r="G23" s="6" t="s">
        <v>95</v>
      </c>
      <c r="H23">
        <v>18</v>
      </c>
      <c r="I23" s="1">
        <f>H23*100/H31</f>
        <v>20.689655172413794</v>
      </c>
    </row>
    <row r="24" spans="3:9" ht="15.75" thickBot="1">
      <c r="C24" s="2" t="s">
        <v>9</v>
      </c>
      <c r="D24" s="3">
        <v>9.4</v>
      </c>
      <c r="E24" s="3">
        <v>9.9</v>
      </c>
      <c r="G24" s="6" t="s">
        <v>96</v>
      </c>
      <c r="H24">
        <v>6</v>
      </c>
      <c r="I24" s="1">
        <f>H24*100/H31</f>
        <v>6.8965517241379306</v>
      </c>
    </row>
    <row r="25" spans="3:9" ht="15.75" thickBot="1">
      <c r="C25" s="4" t="s">
        <v>70</v>
      </c>
      <c r="D25" s="3">
        <v>8.15</v>
      </c>
      <c r="E25" s="3">
        <v>8.5</v>
      </c>
      <c r="G25" s="6" t="s">
        <v>97</v>
      </c>
      <c r="H25">
        <v>6</v>
      </c>
      <c r="I25" s="1">
        <f>H25*100/H31</f>
        <v>6.8965517241379306</v>
      </c>
    </row>
    <row r="26" spans="3:9" ht="15.75" thickBot="1">
      <c r="C26" s="4" t="s">
        <v>43</v>
      </c>
      <c r="D26" s="3">
        <v>6.45</v>
      </c>
      <c r="E26" s="3">
        <v>6.7</v>
      </c>
      <c r="G26" s="6" t="s">
        <v>98</v>
      </c>
      <c r="H26">
        <v>3</v>
      </c>
      <c r="I26" s="1">
        <f>H26*100/H31</f>
        <v>3.4482758620689653</v>
      </c>
    </row>
    <row r="27" spans="3:9" ht="15.75" thickBot="1">
      <c r="C27" s="4" t="s">
        <v>44</v>
      </c>
      <c r="D27" s="3">
        <v>9.15</v>
      </c>
      <c r="E27" s="3">
        <v>10</v>
      </c>
      <c r="G27" s="6" t="s">
        <v>99</v>
      </c>
      <c r="H27">
        <v>0</v>
      </c>
      <c r="I27" s="1">
        <f>H27*100/H31</f>
        <v>0</v>
      </c>
    </row>
    <row r="28" spans="3:9" ht="15.75" thickBot="1">
      <c r="C28" s="4" t="s">
        <v>45</v>
      </c>
      <c r="D28" s="3">
        <v>9</v>
      </c>
      <c r="E28" s="3">
        <v>9.9</v>
      </c>
      <c r="G28" s="6" t="s">
        <v>100</v>
      </c>
      <c r="H28">
        <v>1</v>
      </c>
      <c r="I28" s="1">
        <f>H28*100/H31</f>
        <v>1.1494252873563218</v>
      </c>
    </row>
    <row r="29" spans="3:9" ht="15.75" thickBot="1">
      <c r="C29" s="4" t="s">
        <v>71</v>
      </c>
      <c r="D29" s="3">
        <v>8.35</v>
      </c>
      <c r="E29" s="3">
        <v>7.95</v>
      </c>
      <c r="G29" s="6" t="s">
        <v>103</v>
      </c>
      <c r="H29">
        <v>0</v>
      </c>
      <c r="I29" s="1">
        <f>H29*100/H31</f>
        <v>0</v>
      </c>
    </row>
    <row r="30" spans="3:9" ht="15.75" thickBot="1">
      <c r="C30" s="4" t="s">
        <v>46</v>
      </c>
      <c r="D30" s="3">
        <v>8</v>
      </c>
      <c r="E30" s="3">
        <v>8.75</v>
      </c>
      <c r="G30" s="6" t="s">
        <v>104</v>
      </c>
      <c r="H30">
        <v>0</v>
      </c>
      <c r="I30" s="1">
        <f>H30*100/H31</f>
        <v>0</v>
      </c>
    </row>
    <row r="31" spans="3:9" ht="15.75" thickBot="1">
      <c r="C31" s="4" t="s">
        <v>72</v>
      </c>
      <c r="D31" s="3">
        <v>9.1999999999999993</v>
      </c>
      <c r="E31" s="3">
        <v>9.35</v>
      </c>
      <c r="G31" s="6" t="s">
        <v>102</v>
      </c>
      <c r="H31">
        <f>SUM(H21:H30)</f>
        <v>87</v>
      </c>
      <c r="I31" s="1">
        <f>SUM(I21:I30)</f>
        <v>100.00000000000001</v>
      </c>
    </row>
    <row r="32" spans="3:9" ht="15.75" thickBot="1">
      <c r="C32" s="2" t="s">
        <v>10</v>
      </c>
      <c r="D32" s="3">
        <v>7</v>
      </c>
      <c r="E32" s="3">
        <v>7.35</v>
      </c>
    </row>
    <row r="33" spans="3:5" ht="15.75" thickBot="1">
      <c r="C33" s="4" t="s">
        <v>47</v>
      </c>
      <c r="D33" s="3">
        <v>10</v>
      </c>
      <c r="E33" s="3">
        <v>10</v>
      </c>
    </row>
    <row r="34" spans="3:5" ht="15.75" thickBot="1">
      <c r="C34" s="4" t="s">
        <v>48</v>
      </c>
      <c r="D34" s="3">
        <v>9.25</v>
      </c>
      <c r="E34" s="3">
        <v>9.85</v>
      </c>
    </row>
    <row r="35" spans="3:5" ht="15.75" thickBot="1">
      <c r="C35" s="2" t="s">
        <v>11</v>
      </c>
      <c r="D35" s="3">
        <v>8.4499999999999993</v>
      </c>
      <c r="E35" s="3">
        <v>7.15</v>
      </c>
    </row>
    <row r="36" spans="3:5" ht="15.75" thickBot="1">
      <c r="C36" s="2" t="s">
        <v>12</v>
      </c>
      <c r="D36" s="3">
        <v>8.15</v>
      </c>
      <c r="E36" s="3">
        <v>5.35</v>
      </c>
    </row>
    <row r="37" spans="3:5" ht="15.75" thickBot="1">
      <c r="C37" s="4" t="s">
        <v>49</v>
      </c>
      <c r="D37" s="3">
        <v>9.6</v>
      </c>
      <c r="E37" s="3">
        <v>9.9499999999999993</v>
      </c>
    </row>
    <row r="38" spans="3:5" ht="15.75" thickBot="1">
      <c r="C38" s="4" t="s">
        <v>50</v>
      </c>
      <c r="D38" s="3">
        <v>7.5</v>
      </c>
      <c r="E38" s="3">
        <v>8.85</v>
      </c>
    </row>
    <row r="39" spans="3:5" ht="15.75" thickBot="1">
      <c r="C39" s="2" t="s">
        <v>13</v>
      </c>
      <c r="D39" s="3">
        <v>10</v>
      </c>
      <c r="E39" s="3">
        <v>10</v>
      </c>
    </row>
    <row r="40" spans="3:5" ht="15.75" thickBot="1">
      <c r="C40" s="4" t="s">
        <v>73</v>
      </c>
      <c r="D40" s="3">
        <v>8.0500000000000007</v>
      </c>
      <c r="E40" s="3">
        <v>8.5500000000000007</v>
      </c>
    </row>
    <row r="41" spans="3:5" ht="15.75" thickBot="1">
      <c r="C41" s="4" t="s">
        <v>51</v>
      </c>
      <c r="D41" s="3">
        <v>9.5</v>
      </c>
      <c r="E41" s="3">
        <v>10</v>
      </c>
    </row>
    <row r="42" spans="3:5" ht="15.75" thickBot="1">
      <c r="C42" s="4" t="s">
        <v>52</v>
      </c>
      <c r="D42" s="3">
        <v>6.25</v>
      </c>
      <c r="E42" s="3">
        <v>7.1</v>
      </c>
    </row>
    <row r="43" spans="3:5" ht="15.75" thickBot="1">
      <c r="C43" s="2" t="s">
        <v>14</v>
      </c>
      <c r="D43" s="3">
        <v>9.6999999999999993</v>
      </c>
      <c r="E43" s="3">
        <v>9.6</v>
      </c>
    </row>
    <row r="44" spans="3:5" ht="15.75" thickBot="1">
      <c r="C44" s="2" t="s">
        <v>15</v>
      </c>
      <c r="D44" s="3">
        <v>9.3000000000000007</v>
      </c>
      <c r="E44" s="3">
        <v>8.35</v>
      </c>
    </row>
    <row r="45" spans="3:5" ht="15.75" thickBot="1">
      <c r="C45" s="2" t="s">
        <v>16</v>
      </c>
      <c r="D45" s="3">
        <v>8.6</v>
      </c>
      <c r="E45" s="3">
        <v>10</v>
      </c>
    </row>
    <row r="46" spans="3:5" ht="15.75" thickBot="1">
      <c r="C46" s="2" t="s">
        <v>17</v>
      </c>
      <c r="D46" s="3">
        <v>5</v>
      </c>
      <c r="E46" s="3">
        <v>3.55</v>
      </c>
    </row>
    <row r="47" spans="3:5" ht="15.75" thickBot="1">
      <c r="C47" s="4" t="s">
        <v>53</v>
      </c>
      <c r="D47" s="3">
        <v>7.7</v>
      </c>
      <c r="E47" s="3">
        <v>7.9</v>
      </c>
    </row>
    <row r="48" spans="3:5" ht="15.75" thickBot="1">
      <c r="C48" s="4" t="s">
        <v>54</v>
      </c>
      <c r="D48" s="3">
        <v>10</v>
      </c>
      <c r="E48" s="3">
        <v>9.6</v>
      </c>
    </row>
    <row r="49" spans="3:5" ht="15.75" thickBot="1">
      <c r="C49" s="4" t="s">
        <v>55</v>
      </c>
      <c r="D49" s="3">
        <v>9.25</v>
      </c>
      <c r="E49" s="3">
        <v>10</v>
      </c>
    </row>
    <row r="50" spans="3:5" ht="15.75" thickBot="1">
      <c r="C50" s="4" t="s">
        <v>74</v>
      </c>
      <c r="D50" s="3">
        <v>10</v>
      </c>
      <c r="E50" s="3">
        <v>9.9</v>
      </c>
    </row>
    <row r="51" spans="3:5" ht="15.75" thickBot="1">
      <c r="C51" s="2" t="s">
        <v>18</v>
      </c>
      <c r="D51" s="3">
        <v>10</v>
      </c>
      <c r="E51" s="3">
        <v>9.9</v>
      </c>
    </row>
    <row r="52" spans="3:5" ht="15.75" thickBot="1">
      <c r="C52" s="4" t="s">
        <v>75</v>
      </c>
      <c r="D52" s="3">
        <v>6.95</v>
      </c>
      <c r="E52" s="3">
        <v>5.65</v>
      </c>
    </row>
    <row r="53" spans="3:5" ht="15.75" thickBot="1">
      <c r="C53" s="4" t="s">
        <v>76</v>
      </c>
      <c r="D53" s="3">
        <v>9.5500000000000007</v>
      </c>
      <c r="E53" s="3">
        <v>10</v>
      </c>
    </row>
    <row r="54" spans="3:5" ht="15.75" thickBot="1">
      <c r="C54" s="4" t="s">
        <v>77</v>
      </c>
      <c r="D54" s="3">
        <v>8.6</v>
      </c>
      <c r="E54" s="3">
        <v>9.4</v>
      </c>
    </row>
    <row r="55" spans="3:5" ht="15.75" thickBot="1">
      <c r="C55" s="4" t="s">
        <v>78</v>
      </c>
      <c r="D55" s="3">
        <v>8</v>
      </c>
      <c r="E55" s="3">
        <v>8.0500000000000007</v>
      </c>
    </row>
    <row r="56" spans="3:5" ht="15.75" thickBot="1">
      <c r="C56" s="2" t="s">
        <v>19</v>
      </c>
      <c r="D56" s="3">
        <v>10</v>
      </c>
      <c r="E56" s="3">
        <v>10</v>
      </c>
    </row>
    <row r="57" spans="3:5" ht="15.75" thickBot="1">
      <c r="C57" s="4" t="s">
        <v>79</v>
      </c>
      <c r="D57" s="3">
        <v>3.2</v>
      </c>
      <c r="E57" s="3">
        <v>4.6500000000000004</v>
      </c>
    </row>
    <row r="58" spans="3:5" ht="15.75" thickBot="1">
      <c r="C58" s="4" t="s">
        <v>56</v>
      </c>
      <c r="D58" s="3">
        <v>9</v>
      </c>
      <c r="E58" s="3">
        <v>9.15</v>
      </c>
    </row>
    <row r="59" spans="3:5" ht="15.75" thickBot="1">
      <c r="C59" s="2" t="s">
        <v>20</v>
      </c>
      <c r="D59" s="3">
        <v>9.1</v>
      </c>
      <c r="E59" s="3">
        <v>8.4</v>
      </c>
    </row>
    <row r="60" spans="3:5" ht="15.75" thickBot="1">
      <c r="C60" s="2" t="s">
        <v>21</v>
      </c>
      <c r="D60" s="3">
        <v>8.6</v>
      </c>
      <c r="E60" s="3">
        <v>6.15</v>
      </c>
    </row>
    <row r="61" spans="3:5" ht="15.75" thickBot="1">
      <c r="C61" s="2" t="s">
        <v>22</v>
      </c>
      <c r="D61" s="3">
        <v>9.6</v>
      </c>
      <c r="E61" s="3">
        <v>9.9499999999999993</v>
      </c>
    </row>
    <row r="62" spans="3:5" ht="15.75" thickBot="1">
      <c r="C62" s="2" t="s">
        <v>23</v>
      </c>
      <c r="D62" s="3">
        <v>8.6999999999999993</v>
      </c>
      <c r="E62" s="3">
        <v>9.75</v>
      </c>
    </row>
    <row r="63" spans="3:5" ht="15.75" thickBot="1">
      <c r="C63" s="2" t="s">
        <v>24</v>
      </c>
      <c r="D63" s="3">
        <v>9.1999999999999993</v>
      </c>
      <c r="E63" s="3">
        <v>9.85</v>
      </c>
    </row>
    <row r="64" spans="3:5" ht="15.75" thickBot="1">
      <c r="C64" s="4" t="s">
        <v>57</v>
      </c>
      <c r="D64" s="3">
        <v>8.65</v>
      </c>
      <c r="E64" s="3">
        <v>9.0500000000000007</v>
      </c>
    </row>
    <row r="65" spans="3:5" ht="15.75" thickBot="1">
      <c r="C65" s="4" t="s">
        <v>58</v>
      </c>
      <c r="D65" s="3">
        <v>9.1999999999999993</v>
      </c>
      <c r="E65" s="3">
        <v>9.6999999999999993</v>
      </c>
    </row>
    <row r="66" spans="3:5" ht="15.75" thickBot="1">
      <c r="C66" s="4" t="s">
        <v>80</v>
      </c>
      <c r="D66" s="3">
        <v>7.35</v>
      </c>
      <c r="E66" s="3">
        <v>6.6</v>
      </c>
    </row>
    <row r="67" spans="3:5" ht="15.75" thickBot="1">
      <c r="C67" s="4" t="s">
        <v>81</v>
      </c>
      <c r="D67" s="3">
        <v>6.1</v>
      </c>
      <c r="E67" s="3">
        <v>6.8</v>
      </c>
    </row>
    <row r="68" spans="3:5" ht="15.75" thickBot="1">
      <c r="C68" s="4" t="s">
        <v>82</v>
      </c>
      <c r="D68" s="3">
        <v>5.95</v>
      </c>
      <c r="E68" s="3">
        <v>5</v>
      </c>
    </row>
    <row r="69" spans="3:5" ht="15.75" thickBot="1">
      <c r="C69" s="2" t="s">
        <v>25</v>
      </c>
      <c r="D69" s="3">
        <v>9.4</v>
      </c>
      <c r="E69" s="3">
        <v>10</v>
      </c>
    </row>
    <row r="70" spans="3:5" ht="15.75" thickBot="1">
      <c r="C70" s="2" t="s">
        <v>26</v>
      </c>
      <c r="D70" s="3">
        <v>10</v>
      </c>
      <c r="E70" s="3">
        <v>9.75</v>
      </c>
    </row>
    <row r="71" spans="3:5" ht="15.75" thickBot="1">
      <c r="C71" s="4" t="s">
        <v>59</v>
      </c>
      <c r="D71" s="3">
        <v>5.6</v>
      </c>
      <c r="E71" s="3">
        <v>6.25</v>
      </c>
    </row>
    <row r="72" spans="3:5" ht="15.75" thickBot="1">
      <c r="C72" s="4" t="s">
        <v>83</v>
      </c>
      <c r="D72" s="3">
        <v>8.1</v>
      </c>
      <c r="E72" s="3">
        <v>9.0500000000000007</v>
      </c>
    </row>
    <row r="73" spans="3:5" ht="15.75" thickBot="1">
      <c r="C73" s="4" t="s">
        <v>60</v>
      </c>
      <c r="D73" s="3">
        <v>9.6999999999999993</v>
      </c>
      <c r="E73" s="3">
        <v>9.75</v>
      </c>
    </row>
    <row r="74" spans="3:5" ht="15.75" thickBot="1">
      <c r="C74" s="4" t="s">
        <v>84</v>
      </c>
      <c r="D74" s="3">
        <v>8.65</v>
      </c>
      <c r="E74" s="3">
        <v>9.6</v>
      </c>
    </row>
    <row r="75" spans="3:5" ht="15.75" thickBot="1">
      <c r="C75" s="4" t="s">
        <v>61</v>
      </c>
      <c r="D75" s="3">
        <v>9.1999999999999993</v>
      </c>
      <c r="E75" s="3">
        <v>9</v>
      </c>
    </row>
    <row r="76" spans="3:5" ht="15.75" thickBot="1">
      <c r="C76" s="4" t="s">
        <v>85</v>
      </c>
      <c r="D76" s="3">
        <v>9.6999999999999993</v>
      </c>
      <c r="E76" s="3">
        <v>9.9</v>
      </c>
    </row>
    <row r="77" spans="3:5" ht="15.75" thickBot="1">
      <c r="C77" s="4" t="s">
        <v>62</v>
      </c>
      <c r="D77" s="3">
        <v>9.4</v>
      </c>
      <c r="E77" s="3">
        <v>8.15</v>
      </c>
    </row>
    <row r="78" spans="3:5" ht="15.75" thickBot="1">
      <c r="C78" s="4" t="s">
        <v>86</v>
      </c>
      <c r="D78" s="3">
        <v>9</v>
      </c>
      <c r="E78" s="3">
        <v>9.15</v>
      </c>
    </row>
    <row r="79" spans="3:5" ht="15.75" thickBot="1">
      <c r="C79" s="2" t="s">
        <v>27</v>
      </c>
      <c r="D79" s="3">
        <v>9.6</v>
      </c>
      <c r="E79" s="3">
        <v>9.75</v>
      </c>
    </row>
    <row r="80" spans="3:5" ht="15.75" thickBot="1">
      <c r="C80" s="4" t="s">
        <v>87</v>
      </c>
      <c r="D80" s="3">
        <v>9.5</v>
      </c>
      <c r="E80" s="3">
        <v>9.9</v>
      </c>
    </row>
    <row r="81" spans="3:5" ht="15.75" thickBot="1">
      <c r="C81" s="2" t="s">
        <v>28</v>
      </c>
      <c r="D81" s="3">
        <v>7.75</v>
      </c>
      <c r="E81" s="3">
        <v>9.4</v>
      </c>
    </row>
    <row r="82" spans="3:5" ht="15.75" thickBot="1">
      <c r="C82" s="4" t="s">
        <v>63</v>
      </c>
      <c r="D82" s="3">
        <v>9.6999999999999993</v>
      </c>
      <c r="E82" s="3">
        <v>10</v>
      </c>
    </row>
    <row r="83" spans="3:5" ht="15.75" thickBot="1">
      <c r="C83" s="4" t="s">
        <v>88</v>
      </c>
      <c r="D83" s="3">
        <v>9.4</v>
      </c>
      <c r="E83" s="3">
        <v>9.9499999999999993</v>
      </c>
    </row>
    <row r="84" spans="3:5" ht="15.75" thickBot="1">
      <c r="C84" s="4" t="s">
        <v>64</v>
      </c>
      <c r="D84" s="3">
        <v>9</v>
      </c>
      <c r="E84" s="3">
        <v>8.5500000000000007</v>
      </c>
    </row>
    <row r="85" spans="3:5" ht="15.75" thickBot="1">
      <c r="C85" s="2" t="s">
        <v>29</v>
      </c>
      <c r="D85" s="3">
        <v>9.1</v>
      </c>
      <c r="E85" s="3">
        <v>9.1999999999999993</v>
      </c>
    </row>
    <row r="86" spans="3:5" ht="15.75" thickBot="1">
      <c r="C86" s="2" t="s">
        <v>30</v>
      </c>
      <c r="D86" s="3">
        <v>7.7</v>
      </c>
      <c r="E86" s="3">
        <v>6.15</v>
      </c>
    </row>
    <row r="87" spans="3:5" ht="15.75" thickBot="1">
      <c r="C87" s="2" t="s">
        <v>31</v>
      </c>
      <c r="D87" s="3">
        <v>9.1</v>
      </c>
      <c r="E87" s="3">
        <v>8.3000000000000007</v>
      </c>
    </row>
    <row r="88" spans="3:5" ht="15.75" thickBot="1">
      <c r="C88" s="2" t="s">
        <v>32</v>
      </c>
      <c r="D88" s="3">
        <v>9</v>
      </c>
      <c r="E88" s="3">
        <v>8.3000000000000007</v>
      </c>
    </row>
    <row r="89" spans="3:5" ht="15.75" thickBot="1">
      <c r="C89" s="2" t="s">
        <v>33</v>
      </c>
      <c r="D89" s="3">
        <v>9</v>
      </c>
      <c r="E89" s="3">
        <v>7.25</v>
      </c>
    </row>
    <row r="90" spans="3:5" ht="15.75" thickBot="1">
      <c r="C90" s="4" t="s">
        <v>65</v>
      </c>
      <c r="D90" s="3">
        <v>9.15</v>
      </c>
      <c r="E90" s="3">
        <v>7.55</v>
      </c>
    </row>
    <row r="91" spans="3:5" ht="15.75" thickBot="1">
      <c r="C91" s="2" t="s">
        <v>34</v>
      </c>
      <c r="D91" s="3">
        <v>6.6</v>
      </c>
      <c r="E91" s="3">
        <v>5.3</v>
      </c>
    </row>
    <row r="92" spans="3:5" ht="15.75" thickBot="1">
      <c r="C92" s="2" t="s">
        <v>35</v>
      </c>
      <c r="D92" s="3">
        <v>9.8000000000000007</v>
      </c>
      <c r="E92" s="3">
        <v>9.8000000000000007</v>
      </c>
    </row>
  </sheetData>
  <sortState ref="C6:E92">
    <sortCondition ref="C6:C9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Costi</dc:creator>
  <cp:lastModifiedBy>DDD</cp:lastModifiedBy>
  <dcterms:created xsi:type="dcterms:W3CDTF">2015-10-07T19:18:21Z</dcterms:created>
  <dcterms:modified xsi:type="dcterms:W3CDTF">2015-12-21T11:59:33Z</dcterms:modified>
</cp:coreProperties>
</file>